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5" windowWidth="15480" windowHeight="8715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<sst xmlns="http://schemas.openxmlformats.org/spreadsheetml/2006/main" count="16" uniqueCount="16">
  <si>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содержание и ремонт общего имущества</t>
  </si>
  <si>
    <t>начисленные платежи за содержание и ремонт и коммунальные платежи</t>
  </si>
  <si>
    <t>выполнено работ , оказано услуг</t>
  </si>
  <si>
    <t>переплата /недоплата</t>
  </si>
  <si>
    <t>общая задолженность с учетом прошлых периодов</t>
  </si>
  <si>
    <t>отопление</t>
  </si>
  <si>
    <t>горячее водоснабжение</t>
  </si>
  <si>
    <t>холодное водоснабжение</t>
  </si>
  <si>
    <t>водоотведение</t>
  </si>
  <si>
    <t>электроснабжение</t>
  </si>
  <si>
    <t>прочие начисления</t>
  </si>
  <si>
    <t>ИТОГО</t>
  </si>
  <si>
    <t xml:space="preserve">Финансовые показатели </t>
  </si>
  <si>
    <t>общая площадь помещений</t>
  </si>
  <si>
    <t xml:space="preserve">                                                            Отчет о выполнении договора управления за 2021 год</t>
  </si>
  <si>
    <t>оплачено собственниками в 2021 году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</si>
</sst>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0" fontId="36" fillId="0" borderId="0" xfId="0" applyFont="1" applyAlignment="1">
      <alignment/>
    </xf>
    <xf numFmtId="4" fontId="0" fillId="0" borderId="19" xfId="0" applyNumberFormat="1" applyBorder="1" applyAlignment="1">
      <alignment/>
    </xf>
    <xf numFmtId="4" fontId="0" fillId="0" borderId="20" xfId="0" applyNumberFormat="1" applyBorder="1" applyAlignment="1">
      <alignment/>
    </xf>
    <xf numFmtId="4" fontId="0" fillId="0" borderId="0" xfId="0" applyNumberFormat="1" applyAlignment="1">
      <alignment/>
    </xf>
    <xf numFmtId="4" fontId="34" fillId="0" borderId="19" xfId="0" applyNumberFormat="1" applyFont="1" applyBorder="1" applyAlignment="1">
      <alignment/>
    </xf>
    <xf numFmtId="4" fontId="19" fillId="0" borderId="19" xfId="0" applyNumberFormat="1" applyFont="1" applyBorder="1" applyAlignment="1">
      <alignment/>
    </xf>
    <xf numFmtId="4" fontId="19" fillId="0" borderId="20" xfId="0" applyNumberFormat="1" applyFont="1" applyBorder="1" applyAlignment="1">
      <alignment/>
    </xf>
    <xf numFmtId="0" fontId="0" fillId="0" borderId="21" xfId="0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L23"/>
  <sheetViews>
    <sheetView tabSelected="1" zoomScalePageLayoutView="0" workbookViewId="0" topLeftCell="A1">
      <selection activeCell="Q25" sqref="Q25"/>
    </sheetView>
  </sheetViews>
  <sheetFormatPr defaultColWidth="9.140625" defaultRowHeight="15"/>
  <cols>
    <col min="3" max="3" width="31.28125" style="0" customWidth="1"/>
    <col min="4" max="4" width="23.421875" style="0" customWidth="1"/>
    <col min="5" max="5" width="17.140625" style="0" customWidth="1"/>
    <col min="6" max="6" width="16.28125" style="0" customWidth="1"/>
    <col min="7" max="7" width="16.00390625" style="0" customWidth="1"/>
    <col min="8" max="8" width="18.7109375" style="0" customWidth="1"/>
  </cols>
  <sheetData>
    <row r="2" ht="15.75">
      <c r="C2" s="12" t="s">
        <v>14</v>
      </c>
    </row>
    <row r="3" ht="15.75">
      <c r="C3" s="12"/>
    </row>
    <row r="4" ht="15">
      <c r="C4" t="s">
        <v>12</v>
      </c>
    </row>
    <row r="5" ht="15.75" thickBot="1">
      <c r="C5" t="s">
        <v>13</v>
      </c>
    </row>
    <row r="6" spans="3:12" ht="75.75" thickBot="1">
      <c r="C6" s="3"/>
      <c r="D6" s="4" t="s">
        <v>1</v>
      </c>
      <c r="E6" s="4" t="s">
        <v>2</v>
      </c>
      <c r="F6" s="4" t="s">
        <v>15</v>
      </c>
      <c r="G6" s="4" t="s">
        <v>3</v>
      </c>
      <c r="H6" s="5" t="s">
        <v>4</v>
      </c>
      <c r="I6" s="1"/>
      <c r="J6" s="1"/>
      <c r="K6" s="1"/>
      <c r="L6" s="1"/>
    </row>
    <row r="7" spans="3:12" ht="15">
      <c r="C7" s="6"/>
      <c r="D7" s="2"/>
      <c r="E7" s="2"/>
      <c r="F7" s="2"/>
      <c r="G7" s="2"/>
      <c r="H7" s="7"/>
      <c r="I7" s="1"/>
      <c r="J7" s="1"/>
      <c r="K7" s="1"/>
      <c r="L7" s="1"/>
    </row>
    <row r="8" spans="3:12" ht="30">
      <c r="C8" s="8" t="s">
        <v>0</v>
      </c>
      <c r="D8" s="17">
        <v>3388856.5</v>
      </c>
      <c r="E8" s="13">
        <f>D8</f>
        <v>3388856.5</v>
      </c>
      <c r="F8" s="13">
        <v>3238342.5</v>
      </c>
      <c r="G8" s="13">
        <f>D8-F8</f>
        <v>150514</v>
      </c>
      <c r="H8" s="9"/>
      <c r="I8" s="1"/>
      <c r="J8" s="1"/>
      <c r="K8" s="1"/>
      <c r="L8" s="1"/>
    </row>
    <row r="9" spans="3:12" ht="15">
      <c r="C9" s="8" t="s">
        <v>5</v>
      </c>
      <c r="D9" s="17">
        <v>1469119.74</v>
      </c>
      <c r="E9" s="13">
        <f aca="true" t="shared" si="0" ref="E9:E14">D9</f>
        <v>1469119.74</v>
      </c>
      <c r="F9" s="13">
        <v>1454433.69</v>
      </c>
      <c r="G9" s="13">
        <f aca="true" t="shared" si="1" ref="G9:G14">D9-F9</f>
        <v>14686.050000000047</v>
      </c>
      <c r="H9" s="9"/>
      <c r="I9" s="1"/>
      <c r="J9" s="1"/>
      <c r="K9" s="1"/>
      <c r="L9" s="1"/>
    </row>
    <row r="10" spans="3:12" ht="15">
      <c r="C10" s="8" t="s">
        <v>6</v>
      </c>
      <c r="D10" s="17">
        <v>1097156.74</v>
      </c>
      <c r="E10" s="13">
        <f t="shared" si="0"/>
        <v>1097156.74</v>
      </c>
      <c r="F10" s="13">
        <v>1115766.1</v>
      </c>
      <c r="G10" s="13">
        <f t="shared" si="1"/>
        <v>-18609.360000000102</v>
      </c>
      <c r="H10" s="9"/>
      <c r="I10" s="1"/>
      <c r="J10" s="1"/>
      <c r="K10" s="1"/>
      <c r="L10" s="1"/>
    </row>
    <row r="11" spans="3:12" ht="15">
      <c r="C11" s="8" t="s">
        <v>7</v>
      </c>
      <c r="D11" s="17">
        <v>352750.98</v>
      </c>
      <c r="E11" s="13">
        <f t="shared" si="0"/>
        <v>352750.98</v>
      </c>
      <c r="F11" s="13">
        <v>355729.66</v>
      </c>
      <c r="G11" s="13">
        <f t="shared" si="1"/>
        <v>-2978.679999999993</v>
      </c>
      <c r="H11" s="9"/>
      <c r="I11" s="1"/>
      <c r="J11" s="1"/>
      <c r="K11" s="1"/>
      <c r="L11" s="1"/>
    </row>
    <row r="12" spans="3:12" ht="15">
      <c r="C12" s="8" t="s">
        <v>8</v>
      </c>
      <c r="D12" s="17">
        <v>424800.47</v>
      </c>
      <c r="E12" s="13">
        <f t="shared" si="0"/>
        <v>424800.47</v>
      </c>
      <c r="F12" s="13">
        <v>427354.83</v>
      </c>
      <c r="G12" s="13">
        <f t="shared" si="1"/>
        <v>-2554.3600000000442</v>
      </c>
      <c r="H12" s="9"/>
      <c r="I12" s="1"/>
      <c r="J12" s="1"/>
      <c r="K12" s="1"/>
      <c r="L12" s="1"/>
    </row>
    <row r="13" spans="3:12" ht="15">
      <c r="C13" s="8" t="s">
        <v>9</v>
      </c>
      <c r="D13" s="17">
        <v>1641410.89</v>
      </c>
      <c r="E13" s="13">
        <f t="shared" si="0"/>
        <v>1641410.89</v>
      </c>
      <c r="F13" s="13">
        <v>1688474.18</v>
      </c>
      <c r="G13" s="13">
        <f t="shared" si="1"/>
        <v>-47063.29000000004</v>
      </c>
      <c r="H13" s="9"/>
      <c r="I13" s="1"/>
      <c r="J13" s="1"/>
      <c r="K13" s="1"/>
      <c r="L13" s="1"/>
    </row>
    <row r="14" spans="3:12" ht="15">
      <c r="C14" s="8" t="s">
        <v>10</v>
      </c>
      <c r="D14" s="17">
        <v>1539752.12</v>
      </c>
      <c r="E14" s="13">
        <f t="shared" si="0"/>
        <v>1539752.12</v>
      </c>
      <c r="F14" s="13">
        <v>1594413.75</v>
      </c>
      <c r="G14" s="13">
        <f t="shared" si="1"/>
        <v>-54661.62999999989</v>
      </c>
      <c r="H14" s="9"/>
      <c r="I14" s="1"/>
      <c r="J14" s="1"/>
      <c r="K14" s="1"/>
      <c r="L14" s="1"/>
    </row>
    <row r="15" spans="3:12" ht="15">
      <c r="C15" s="8"/>
      <c r="D15" s="16"/>
      <c r="E15" s="13"/>
      <c r="F15" s="13"/>
      <c r="G15" s="13"/>
      <c r="H15" s="9"/>
      <c r="I15" s="1"/>
      <c r="J15" s="1"/>
      <c r="K15" s="1"/>
      <c r="L15" s="1"/>
    </row>
    <row r="16" spans="3:12" ht="15">
      <c r="C16" s="8"/>
      <c r="D16" s="16"/>
      <c r="E16" s="13"/>
      <c r="F16" s="13"/>
      <c r="G16" s="13"/>
      <c r="H16" s="9"/>
      <c r="I16" s="1"/>
      <c r="J16" s="1"/>
      <c r="K16" s="1"/>
      <c r="L16" s="1"/>
    </row>
    <row r="17" spans="3:12" ht="15">
      <c r="C17" s="8"/>
      <c r="D17" s="16"/>
      <c r="E17" s="13"/>
      <c r="F17" s="13"/>
      <c r="G17" s="13"/>
      <c r="H17" s="9"/>
      <c r="I17" s="1"/>
      <c r="J17" s="1"/>
      <c r="K17" s="1"/>
      <c r="L17" s="1"/>
    </row>
    <row r="18" spans="3:12" ht="15">
      <c r="C18" s="10"/>
      <c r="D18" s="16"/>
      <c r="E18" s="13"/>
      <c r="F18" s="13"/>
      <c r="G18" s="13"/>
      <c r="H18" s="9"/>
      <c r="I18" s="1"/>
      <c r="J18" s="1"/>
      <c r="K18" s="1"/>
      <c r="L18" s="1"/>
    </row>
    <row r="19" spans="3:12" ht="15">
      <c r="C19" s="10"/>
      <c r="D19" s="16"/>
      <c r="E19" s="13"/>
      <c r="F19" s="13"/>
      <c r="G19" s="13"/>
      <c r="H19" s="9"/>
      <c r="I19" s="1"/>
      <c r="J19" s="1"/>
      <c r="K19" s="1"/>
      <c r="L19" s="1"/>
    </row>
    <row r="20" spans="3:12" ht="15.75" thickBot="1">
      <c r="C20" s="19" t="s">
        <v>11</v>
      </c>
      <c r="D20" s="18">
        <f>SUM(D8:D19)</f>
        <v>9913847.440000001</v>
      </c>
      <c r="E20" s="14">
        <f>SUM(E8:E19)</f>
        <v>9913847.440000001</v>
      </c>
      <c r="F20" s="14">
        <f>SUM(F8:F19)</f>
        <v>9874514.709999999</v>
      </c>
      <c r="G20" s="14">
        <f>SUM(G8:G19)</f>
        <v>39332.72999999998</v>
      </c>
      <c r="H20" s="11"/>
      <c r="I20" s="1"/>
      <c r="J20" s="1"/>
      <c r="K20" s="1"/>
      <c r="L20" s="1"/>
    </row>
    <row r="23" ht="15">
      <c r="D23" s="15"/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Ибрагимов</dc:creator>
  <cp:keywords/>
  <dc:description/>
  <cp:lastModifiedBy>Ryabenko</cp:lastModifiedBy>
  <cp:lastPrinted>2022-03-25T09:56:49Z</cp:lastPrinted>
  <dcterms:created xsi:type="dcterms:W3CDTF">2015-03-21T06:26:43Z</dcterms:created>
  <dcterms:modified xsi:type="dcterms:W3CDTF">2022-03-25T11:16:49Z</dcterms:modified>
  <cp:category/>
  <cp:version/>
  <cp:contentType/>
  <cp:contentStatus/>
</cp:coreProperties>
</file>